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Identifikácia" sheetId="1" r:id="rId1"/>
    <sheet name="Príloha č. 11 a č. 12" sheetId="2" r:id="rId2"/>
    <sheet name="Príloha č. 13" sheetId="3" r:id="rId3"/>
  </sheets>
  <definedNames/>
  <calcPr fullCalcOnLoad="1"/>
</workbook>
</file>

<file path=xl/sharedStrings.xml><?xml version="1.0" encoding="utf-8"?>
<sst xmlns="http://schemas.openxmlformats.org/spreadsheetml/2006/main" count="74" uniqueCount="68">
  <si>
    <t>Údaje o regulovanom subjekte, ktorý záznam predkladá</t>
  </si>
  <si>
    <t>Obchodné meno spoločnosti</t>
  </si>
  <si>
    <t>Letisko Piešťany, a.s.</t>
  </si>
  <si>
    <t>Sídlo spoločnosti</t>
  </si>
  <si>
    <t>Žilinská cesta 597/81, 921 01 Piešťany</t>
  </si>
  <si>
    <t>IČO</t>
  </si>
  <si>
    <t>Obdobie: od ... do ...</t>
  </si>
  <si>
    <t>01.01.2013 do 31.12.2013</t>
  </si>
  <si>
    <t>Meno, priezvisko osoby, ktorá záznam vyhotovila</t>
  </si>
  <si>
    <t>Slávka Benediková</t>
  </si>
  <si>
    <t>Telefónne číslo a emailová adresa</t>
  </si>
  <si>
    <t>0903 251 374 benedikova@airport-piestany.sk</t>
  </si>
  <si>
    <t>Dátum vyhotovenia záznamu</t>
  </si>
  <si>
    <t>Vysvetlivky k vyplneniu tabuliek:</t>
  </si>
  <si>
    <t>1. Údaje sa vpisujú do len podfarbených buniek.</t>
  </si>
  <si>
    <t>2. Ak nie je  uvedené inak, do tabuliek sa uvádzajú celočíselné hodnoty.</t>
  </si>
  <si>
    <t>3. Bunky, ktoré nie sú podfarbené, sa nevyplňujú, hodnota v bunkách sa automaticky vypočíta.</t>
  </si>
  <si>
    <t>4. Tabuľka podľa prílohy č. 13 sa vypĺňa v prípade, ak vznikla udalosť podľa § 5 vyhlášky č. 315/2008 Z. z. v znení vyhl. č. 96/2011 Z. z..</t>
  </si>
  <si>
    <t>Vyhodnotenie štandardov kvality podľa prílohy č. 11 tab. 2 a prílohy č. 12 tab. č. 1 vyhlášky č. 315/2008 Z. z. v znení vyhlášky č. 96/2011 Z. z.</t>
  </si>
  <si>
    <t>Obdobie: od 1.1.2013 do 31.12.2013</t>
  </si>
  <si>
    <t xml:space="preserve">Štandard kvality podľa vyhlášky č. 315/2008 Z. z. </t>
  </si>
  <si>
    <t>Celkový počet udalostí, ktoré nastali v roku t-1</t>
  </si>
  <si>
    <t>Počet udalostí, pri ktorých v roku t-1 neuplynula lehota na vybavenie</t>
  </si>
  <si>
    <r>
      <t>P</t>
    </r>
    <r>
      <rPr>
        <sz val="11"/>
        <color indexed="8"/>
        <rFont val="Times New Roman"/>
        <family val="1"/>
      </rPr>
      <t>očet udalostí zaradených do hodnotenia</t>
    </r>
  </si>
  <si>
    <t>Počet udalostí vybavených        v lehote</t>
  </si>
  <si>
    <t>Počet udalostí vybavených mimo lehoty</t>
  </si>
  <si>
    <t>Podiel počtu vybavených udalostí mimo lehoty k počtu udalostí zaradených do hodnotenia</t>
  </si>
  <si>
    <t>Miera závažnosti porušenia štandardu kvality</t>
  </si>
  <si>
    <r>
      <t>XO</t>
    </r>
    <r>
      <rPr>
        <vertAlign val="subscript"/>
        <sz val="11"/>
        <color indexed="8"/>
        <rFont val="Calibri"/>
        <family val="2"/>
      </rPr>
      <t>i</t>
    </r>
  </si>
  <si>
    <t>x</t>
  </si>
  <si>
    <r>
      <t>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</si>
  <si>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r>
      <t>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N</t>
    </r>
  </si>
  <si>
    <r>
      <t>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 = 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N / 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</si>
  <si>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t>§ 4a písm. a)</t>
  </si>
  <si>
    <t>§ 4a písm. b)</t>
  </si>
  <si>
    <t>§ 4a písm. c)</t>
  </si>
  <si>
    <t>§ 4a písm. d)</t>
  </si>
  <si>
    <t>§ 4a písm. e)</t>
  </si>
  <si>
    <t>Celkový počet udalostí</t>
  </si>
  <si>
    <t>xx</t>
  </si>
  <si>
    <t>XO  - vypočítaná hodnota čísla podľa § 4a písm. f) vyhlášky č. 315/2008 Z. z. v znení vyhlášky č. 96/2011 Z. z.</t>
  </si>
  <si>
    <t>Vysvetlivky:</t>
  </si>
  <si>
    <t xml:space="preserve">V stĺpci 3 sa uvádza počet udalostí, ktoré nastali v roku t-1, ale do konca roka t-1 neuplynula doba na ich vybavenie a neboli v roku t-1 vybavené. </t>
  </si>
  <si>
    <t>Udalosti, u ktorých do konca roka t-1 neuplynula doba na ich vybavenie a boli v roku t-1 vybavené, sa uvádzajú v stĺpci 4.</t>
  </si>
  <si>
    <t>V stĺpci 4 sa uvádza  súčet počtu udalostí</t>
  </si>
  <si>
    <t>1. ktoré nastali v roku t-1 a do konca roka t-1 uplynula doba na ich vybavenie,</t>
  </si>
  <si>
    <t>2. ktoré nastali v roku t-1 a do konca roka t-1 neuplynula doba na ich vybavenie a boli v roku t-1 vybavené,</t>
  </si>
  <si>
    <t>3. udalostí z minulých období, ktorých lehota na vybavenie uplynula v roku t-1.</t>
  </si>
  <si>
    <t>Medziročné porovnanie XO</t>
  </si>
  <si>
    <r>
      <t>XO</t>
    </r>
    <r>
      <rPr>
        <vertAlign val="sub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v roku t-1</t>
    </r>
  </si>
  <si>
    <r>
      <t>XO</t>
    </r>
    <r>
      <rPr>
        <vertAlign val="sub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v roku t-2</t>
    </r>
  </si>
  <si>
    <r>
      <t>XO</t>
    </r>
    <r>
      <rPr>
        <vertAlign val="sub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podľa § 4a písm. f) vyhl. č. 315/2008 Z. z. </t>
    </r>
  </si>
  <si>
    <r>
      <t>Do tabuľky sa uvádzajú hodnoty XO</t>
    </r>
    <r>
      <rPr>
        <vertAlign val="sub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v roku t-1 a XO</t>
    </r>
    <r>
      <rPr>
        <vertAlign val="sub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v roku t-2 zaokrúhlené na dve desatinné miesta.</t>
    </r>
  </si>
  <si>
    <r>
      <t>Ak nie je známa hodnota XO</t>
    </r>
    <r>
      <rPr>
        <vertAlign val="sub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v roku t-2, uvedie sa "x".</t>
    </r>
  </si>
  <si>
    <t>Evidencia udalostí, ktoré vznikli z dôvodov podľa § 5 písm. d)</t>
  </si>
  <si>
    <t>Číslo udalosti</t>
  </si>
  <si>
    <t xml:space="preserve">Popis udalosti </t>
  </si>
  <si>
    <t>Skrátený popis neposkytnutej súčinnosti</t>
  </si>
  <si>
    <t>Udalosť V / N</t>
  </si>
  <si>
    <t>Skutočná lehota vybavenia</t>
  </si>
  <si>
    <t>Dôvod nevybavenia</t>
  </si>
  <si>
    <t>Vysvetlivky k tabuľke č. 3:</t>
  </si>
  <si>
    <t>Do stĺpca 2 sa uvedie označenie ustanovenia vyhlášky, ktorého sa udalosť týka.</t>
  </si>
  <si>
    <t>Do stĺpca 4 sa uvedie:</t>
  </si>
  <si>
    <t>V – v prípade, že udalosť alebo podanie boli do konca roka t-1 vybavené,</t>
  </si>
  <si>
    <t>N – v prípade, že udalosť alebo podanie neboli do konca roka t-1 vybavené.</t>
  </si>
  <si>
    <t>Do stĺpca 5 sa uvedie skutočná lehota vybavenia udalosti alebo podania v dňoch.</t>
  </si>
  <si>
    <t>Do stĺpca 6 sa uvedie dôvod nevybavenia udalosti (napríklad späťvzatie podania, zrušenie žiadosti o pripojenie do sústavy, zrušenie odberného miesta, zánik subjektu ...).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</si>
</sst>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vertAlign val="subscript"/>
      <sz val="11"/>
      <color indexed="8"/>
      <name val="Calibri"/>
      <family val="2"/>
    </font>
    <font>
      <b/>
      <u val="single"/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7" borderId="0" applyNumberFormat="0" applyBorder="0" applyAlignment="0" applyProtection="0"/>
    <xf numFmtId="164" fontId="0" fillId="18" borderId="5" applyNumberFormat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7" borderId="8" applyNumberFormat="0" applyAlignment="0" applyProtection="0"/>
    <xf numFmtId="164" fontId="14" fillId="0" borderId="0" applyNumberFormat="0" applyFill="0" applyBorder="0" applyAlignment="0" applyProtection="0"/>
    <xf numFmtId="164" fontId="15" fillId="19" borderId="8" applyNumberFormat="0" applyAlignment="0" applyProtection="0"/>
    <xf numFmtId="164" fontId="16" fillId="19" borderId="9" applyNumberFormat="0" applyAlignment="0" applyProtection="0"/>
    <xf numFmtId="164" fontId="17" fillId="3" borderId="0" applyNumberFormat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61">
    <xf numFmtId="164" fontId="0" fillId="0" borderId="0" xfId="0" applyAlignment="1">
      <alignment/>
    </xf>
    <xf numFmtId="164" fontId="18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19" fillId="0" borderId="10" xfId="0" applyFont="1" applyFill="1" applyBorder="1" applyAlignment="1" applyProtection="1">
      <alignment horizontal="center" vertical="center"/>
      <protection/>
    </xf>
    <xf numFmtId="164" fontId="19" fillId="0" borderId="0" xfId="0" applyFont="1" applyFill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21" fillId="0" borderId="11" xfId="0" applyFont="1" applyBorder="1" applyAlignment="1" applyProtection="1">
      <alignment horizontal="center" vertical="center"/>
      <protection/>
    </xf>
    <xf numFmtId="164" fontId="20" fillId="0" borderId="11" xfId="0" applyFont="1" applyBorder="1" applyAlignment="1" applyProtection="1">
      <alignment vertical="center"/>
      <protection/>
    </xf>
    <xf numFmtId="164" fontId="20" fillId="19" borderId="11" xfId="0" applyFont="1" applyFill="1" applyBorder="1" applyAlignment="1" applyProtection="1">
      <alignment vertical="center" wrapText="1"/>
      <protection locked="0"/>
    </xf>
    <xf numFmtId="164" fontId="20" fillId="19" borderId="11" xfId="0" applyFont="1" applyFill="1" applyBorder="1" applyAlignment="1" applyProtection="1">
      <alignment vertical="center"/>
      <protection locked="0"/>
    </xf>
    <xf numFmtId="164" fontId="21" fillId="0" borderId="11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horizontal="left" vertical="center"/>
      <protection/>
    </xf>
    <xf numFmtId="164" fontId="23" fillId="0" borderId="0" xfId="0" applyFont="1" applyFill="1" applyAlignment="1" applyProtection="1">
      <alignment/>
      <protection/>
    </xf>
    <xf numFmtId="164" fontId="20" fillId="0" borderId="0" xfId="0" applyFont="1" applyBorder="1" applyAlignment="1" applyProtection="1">
      <alignment horizontal="left" vertical="center"/>
      <protection/>
    </xf>
    <xf numFmtId="164" fontId="20" fillId="0" borderId="0" xfId="0" applyFont="1" applyFill="1" applyAlignment="1" applyProtection="1">
      <alignment horizontal="left" vertical="center"/>
      <protection/>
    </xf>
    <xf numFmtId="164" fontId="24" fillId="0" borderId="0" xfId="0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left"/>
      <protection/>
    </xf>
    <xf numFmtId="164" fontId="20" fillId="0" borderId="0" xfId="0" applyFont="1" applyFill="1" applyAlignment="1" applyProtection="1">
      <alignment vertical="center"/>
      <protection/>
    </xf>
    <xf numFmtId="164" fontId="25" fillId="0" borderId="0" xfId="0" applyFont="1" applyFill="1" applyAlignment="1" applyProtection="1">
      <alignment horizontal="left"/>
      <protection/>
    </xf>
    <xf numFmtId="164" fontId="20" fillId="0" borderId="0" xfId="0" applyFont="1" applyFill="1" applyAlignment="1" applyProtection="1">
      <alignment/>
      <protection/>
    </xf>
    <xf numFmtId="164" fontId="0" fillId="0" borderId="0" xfId="0" applyAlignment="1" applyProtection="1">
      <alignment/>
      <protection locked="0"/>
    </xf>
    <xf numFmtId="164" fontId="21" fillId="0" borderId="0" xfId="0" applyFont="1" applyFill="1" applyBorder="1" applyAlignment="1" applyProtection="1">
      <alignment horizontal="center"/>
      <protection/>
    </xf>
    <xf numFmtId="164" fontId="21" fillId="0" borderId="0" xfId="0" applyFont="1" applyFill="1" applyAlignment="1" applyProtection="1">
      <alignment horizontal="left"/>
      <protection/>
    </xf>
    <xf numFmtId="164" fontId="26" fillId="0" borderId="0" xfId="0" applyFont="1" applyAlignment="1" applyProtection="1">
      <alignment horizontal="justify"/>
      <protection/>
    </xf>
    <xf numFmtId="164" fontId="0" fillId="0" borderId="0" xfId="0" applyFont="1" applyAlignment="1" applyProtection="1">
      <alignment/>
      <protection/>
    </xf>
    <xf numFmtId="164" fontId="0" fillId="0" borderId="11" xfId="0" applyFont="1" applyBorder="1" applyAlignment="1" applyProtection="1">
      <alignment horizontal="center" vertical="center" wrapText="1"/>
      <protection/>
    </xf>
    <xf numFmtId="164" fontId="0" fillId="0" borderId="11" xfId="0" applyFont="1" applyBorder="1" applyAlignment="1" applyProtection="1">
      <alignment horizontal="left" vertical="center" wrapText="1" indent="1"/>
      <protection/>
    </xf>
    <xf numFmtId="164" fontId="0" fillId="0" borderId="12" xfId="0" applyFont="1" applyFill="1" applyBorder="1" applyAlignment="1" applyProtection="1">
      <alignment horizontal="center" vertical="center" wrapText="1"/>
      <protection/>
    </xf>
    <xf numFmtId="164" fontId="0" fillId="0" borderId="12" xfId="0" applyFont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/>
      <protection locked="0"/>
    </xf>
    <xf numFmtId="165" fontId="0" fillId="19" borderId="11" xfId="0" applyNumberFormat="1" applyFont="1" applyFill="1" applyBorder="1" applyAlignment="1" applyProtection="1">
      <alignment horizontal="right" vertical="center" wrapText="1"/>
      <protection locked="0"/>
    </xf>
    <xf numFmtId="165" fontId="0" fillId="19" borderId="11" xfId="0" applyNumberFormat="1" applyFont="1" applyFill="1" applyBorder="1" applyAlignment="1" applyProtection="1">
      <alignment horizontal="right" vertical="center"/>
      <protection locked="0"/>
    </xf>
    <xf numFmtId="165" fontId="0" fillId="0" borderId="11" xfId="0" applyNumberFormat="1" applyFont="1" applyBorder="1" applyAlignment="1" applyProtection="1">
      <alignment horizontal="right" vertical="center"/>
      <protection/>
    </xf>
    <xf numFmtId="166" fontId="0" fillId="0" borderId="11" xfId="0" applyNumberFormat="1" applyFont="1" applyBorder="1" applyAlignment="1" applyProtection="1">
      <alignment vertical="center"/>
      <protection/>
    </xf>
    <xf numFmtId="164" fontId="0" fillId="0" borderId="0" xfId="0" applyAlignment="1" applyProtection="1">
      <alignment vertical="center"/>
      <protection locked="0"/>
    </xf>
    <xf numFmtId="164" fontId="10" fillId="0" borderId="11" xfId="0" applyFont="1" applyBorder="1" applyAlignment="1" applyProtection="1">
      <alignment horizontal="left" vertical="center" indent="1"/>
      <protection/>
    </xf>
    <xf numFmtId="165" fontId="10" fillId="0" borderId="11" xfId="0" applyNumberFormat="1" applyFont="1" applyFill="1" applyBorder="1" applyAlignment="1" applyProtection="1">
      <alignment vertical="center"/>
      <protection/>
    </xf>
    <xf numFmtId="165" fontId="10" fillId="0" borderId="11" xfId="0" applyNumberFormat="1" applyFont="1" applyBorder="1" applyAlignment="1" applyProtection="1">
      <alignment vertical="center"/>
      <protection/>
    </xf>
    <xf numFmtId="166" fontId="10" fillId="0" borderId="11" xfId="0" applyNumberFormat="1" applyFont="1" applyBorder="1" applyAlignment="1" applyProtection="1">
      <alignment vertical="center"/>
      <protection/>
    </xf>
    <xf numFmtId="164" fontId="10" fillId="0" borderId="11" xfId="0" applyFont="1" applyBorder="1" applyAlignment="1" applyProtection="1">
      <alignment horizontal="center" vertical="center"/>
      <protection/>
    </xf>
    <xf numFmtId="166" fontId="10" fillId="0" borderId="11" xfId="0" applyNumberFormat="1" applyFont="1" applyFill="1" applyBorder="1" applyAlignment="1" applyProtection="1">
      <alignment horizontal="right" vertical="center" wrapText="1"/>
      <protection/>
    </xf>
    <xf numFmtId="164" fontId="28" fillId="0" borderId="0" xfId="0" applyFont="1" applyFill="1" applyAlignment="1" applyProtection="1">
      <alignment vertical="center"/>
      <protection/>
    </xf>
    <xf numFmtId="164" fontId="23" fillId="0" borderId="0" xfId="0" applyFont="1" applyAlignment="1" applyProtection="1">
      <alignment vertical="center"/>
      <protection/>
    </xf>
    <xf numFmtId="164" fontId="26" fillId="0" borderId="0" xfId="0" applyFont="1" applyAlignment="1" applyProtection="1">
      <alignment/>
      <protection/>
    </xf>
    <xf numFmtId="164" fontId="26" fillId="0" borderId="0" xfId="0" applyFont="1" applyAlignment="1" applyProtection="1">
      <alignment/>
      <protection locked="0"/>
    </xf>
    <xf numFmtId="164" fontId="21" fillId="0" borderId="0" xfId="0" applyFont="1" applyAlignment="1" applyProtection="1">
      <alignment/>
      <protection/>
    </xf>
    <xf numFmtId="164" fontId="26" fillId="0" borderId="11" xfId="0" applyFont="1" applyBorder="1" applyAlignment="1" applyProtection="1">
      <alignment horizontal="left" vertical="center" wrapText="1"/>
      <protection/>
    </xf>
    <xf numFmtId="166" fontId="26" fillId="19" borderId="11" xfId="0" applyNumberFormat="1" applyFont="1" applyFill="1" applyBorder="1" applyAlignment="1" applyProtection="1">
      <alignment horizontal="center" vertical="center" wrapText="1"/>
      <protection locked="0"/>
    </xf>
    <xf numFmtId="166" fontId="21" fillId="0" borderId="11" xfId="0" applyNumberFormat="1" applyFont="1" applyBorder="1" applyAlignment="1" applyProtection="1">
      <alignment horizontal="center" vertical="center" wrapText="1"/>
      <protection/>
    </xf>
    <xf numFmtId="164" fontId="0" fillId="0" borderId="0" xfId="0" applyFont="1" applyAlignment="1">
      <alignment/>
    </xf>
    <xf numFmtId="164" fontId="21" fillId="0" borderId="0" xfId="0" applyFont="1" applyAlignment="1">
      <alignment horizontal="left" vertical="center"/>
    </xf>
    <xf numFmtId="164" fontId="26" fillId="0" borderId="0" xfId="0" applyFont="1" applyAlignment="1">
      <alignment horizontal="left" vertical="center"/>
    </xf>
    <xf numFmtId="164" fontId="26" fillId="0" borderId="11" xfId="0" applyFont="1" applyBorder="1" applyAlignment="1">
      <alignment horizontal="center"/>
    </xf>
    <xf numFmtId="164" fontId="26" fillId="0" borderId="11" xfId="0" applyFont="1" applyBorder="1" applyAlignment="1">
      <alignment horizontal="center" vertical="center" wrapText="1"/>
    </xf>
    <xf numFmtId="164" fontId="26" fillId="19" borderId="11" xfId="0" applyFont="1" applyFill="1" applyBorder="1" applyAlignment="1">
      <alignment horizontal="center" vertical="center" wrapText="1"/>
    </xf>
    <xf numFmtId="164" fontId="26" fillId="0" borderId="0" xfId="0" applyFont="1" applyAlignment="1">
      <alignment/>
    </xf>
    <xf numFmtId="164" fontId="28" fillId="0" borderId="0" xfId="0" applyFont="1" applyFill="1" applyAlignment="1">
      <alignment vertical="center"/>
    </xf>
    <xf numFmtId="164" fontId="10" fillId="0" borderId="0" xfId="0" applyFont="1" applyFill="1" applyAlignment="1">
      <alignment vertical="center"/>
    </xf>
    <xf numFmtId="164" fontId="0" fillId="0" borderId="0" xfId="0" applyFont="1" applyAlignment="1">
      <alignment vertical="center"/>
    </xf>
    <xf numFmtId="164" fontId="26" fillId="0" borderId="0" xfId="0" applyFont="1" applyAlignment="1">
      <alignment vertical="center"/>
    </xf>
    <xf numFmtId="164" fontId="26" fillId="0" borderId="0" xfId="0" applyFont="1" applyBorder="1" applyAlignment="1">
      <alignment horizontal="left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- zvýraznenie1" xfId="20"/>
    <cellStyle name="20 % - zvýraznenie2" xfId="21"/>
    <cellStyle name="20 % - zvýraznenie3" xfId="22"/>
    <cellStyle name="20 % - zvýraznenie4" xfId="23"/>
    <cellStyle name="20 % - zvýraznenie5" xfId="24"/>
    <cellStyle name="20 % - zvýraznenie6" xfId="25"/>
    <cellStyle name="40 % - zvýraznenie1" xfId="26"/>
    <cellStyle name="40 % - zvýraznenie2" xfId="27"/>
    <cellStyle name="40 % - zvýraznenie3" xfId="28"/>
    <cellStyle name="40 % - zvýraznenie4" xfId="29"/>
    <cellStyle name="40 % - zvýraznenie5" xfId="30"/>
    <cellStyle name="40 % - zvýraznenie6" xfId="31"/>
    <cellStyle name="60 % - zvýraznenie1" xfId="32"/>
    <cellStyle name="60 % - zvýraznenie2" xfId="33"/>
    <cellStyle name="60 % - zvýraznenie3" xfId="34"/>
    <cellStyle name="60 % - zvýraznenie4" xfId="35"/>
    <cellStyle name="60 % - zvýraznenie5" xfId="36"/>
    <cellStyle name="60 % - zvýraznenie6" xfId="37"/>
    <cellStyle name="Dobrá" xfId="38"/>
    <cellStyle name="Kontrolná bunka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ysvetľujúci text" xfId="51"/>
    <cellStyle name="Výpočet" xfId="52"/>
    <cellStyle name="Výstup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nedikova@airport-piestany.s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C18"/>
  <sheetViews>
    <sheetView workbookViewId="0" topLeftCell="A1">
      <selection activeCell="C8" sqref="C8"/>
    </sheetView>
  </sheetViews>
  <sheetFormatPr defaultColWidth="9.140625" defaultRowHeight="15"/>
  <cols>
    <col min="1" max="1" width="6.7109375" style="0" customWidth="1"/>
    <col min="2" max="2" width="45.421875" style="0" customWidth="1"/>
    <col min="3" max="3" width="73.28125" style="0" customWidth="1"/>
  </cols>
  <sheetData>
    <row r="1" spans="1:3" ht="18.75">
      <c r="A1" s="1" t="s">
        <v>0</v>
      </c>
      <c r="B1" s="2"/>
      <c r="C1" s="3"/>
    </row>
    <row r="2" spans="1:3" ht="18.75">
      <c r="A2" s="2"/>
      <c r="B2" s="1"/>
      <c r="C2" s="4"/>
    </row>
    <row r="3" spans="1:3" ht="15.75">
      <c r="A3" s="2"/>
      <c r="B3" s="5"/>
      <c r="C3" s="2"/>
    </row>
    <row r="4" spans="1:3" ht="15.75">
      <c r="A4" s="2"/>
      <c r="B4" s="5"/>
      <c r="C4" s="2"/>
    </row>
    <row r="5" spans="1:3" ht="39.75" customHeight="1">
      <c r="A5" s="6">
        <v>1</v>
      </c>
      <c r="B5" s="7" t="s">
        <v>1</v>
      </c>
      <c r="C5" s="8" t="s">
        <v>2</v>
      </c>
    </row>
    <row r="6" spans="1:3" ht="39.75" customHeight="1">
      <c r="A6" s="6">
        <v>2</v>
      </c>
      <c r="B6" s="7" t="s">
        <v>3</v>
      </c>
      <c r="C6" s="8" t="s">
        <v>4</v>
      </c>
    </row>
    <row r="7" spans="1:3" ht="19.5" customHeight="1">
      <c r="A7" s="6">
        <v>3</v>
      </c>
      <c r="B7" s="7" t="s">
        <v>5</v>
      </c>
      <c r="C7" s="9">
        <v>36266906</v>
      </c>
    </row>
    <row r="8" spans="1:3" ht="19.5" customHeight="1">
      <c r="A8" s="10">
        <v>4</v>
      </c>
      <c r="B8" s="7" t="s">
        <v>6</v>
      </c>
      <c r="C8" s="9" t="s">
        <v>7</v>
      </c>
    </row>
    <row r="9" spans="1:3" ht="19.5" customHeight="1">
      <c r="A9" s="10">
        <v>5</v>
      </c>
      <c r="B9" s="7" t="s">
        <v>8</v>
      </c>
      <c r="C9" s="9" t="s">
        <v>9</v>
      </c>
    </row>
    <row r="10" spans="1:3" ht="19.5" customHeight="1">
      <c r="A10" s="10">
        <v>6</v>
      </c>
      <c r="B10" s="7" t="s">
        <v>10</v>
      </c>
      <c r="C10" s="9" t="s">
        <v>11</v>
      </c>
    </row>
    <row r="11" spans="1:3" ht="19.5" customHeight="1">
      <c r="A11" s="10">
        <v>7</v>
      </c>
      <c r="B11" s="7" t="s">
        <v>12</v>
      </c>
      <c r="C11" s="9"/>
    </row>
    <row r="12" spans="1:3" ht="15">
      <c r="A12" s="2"/>
      <c r="B12" s="2"/>
      <c r="C12" s="2"/>
    </row>
    <row r="13" spans="1:3" ht="15">
      <c r="A13" s="2"/>
      <c r="B13" s="2"/>
      <c r="C13" s="2"/>
    </row>
    <row r="14" spans="1:3" ht="15.75">
      <c r="A14" s="11" t="s">
        <v>13</v>
      </c>
      <c r="B14" s="12"/>
      <c r="C14" s="13"/>
    </row>
    <row r="15" spans="1:3" ht="15.75">
      <c r="A15" s="14" t="s">
        <v>14</v>
      </c>
      <c r="B15" s="14"/>
      <c r="C15" s="15"/>
    </row>
    <row r="16" spans="1:3" ht="15.75">
      <c r="A16" s="16" t="s">
        <v>15</v>
      </c>
      <c r="B16" s="16"/>
      <c r="C16" s="17"/>
    </row>
    <row r="17" spans="1:3" ht="15.75">
      <c r="A17" s="18" t="s">
        <v>16</v>
      </c>
      <c r="B17" s="18"/>
      <c r="C17" s="19"/>
    </row>
    <row r="18" spans="1:3" ht="15.75">
      <c r="A18" s="19" t="s">
        <v>17</v>
      </c>
      <c r="B18" s="2"/>
      <c r="C18" s="19"/>
    </row>
  </sheetData>
  <sheetProtection selectLockedCells="1" selectUnlockedCells="1"/>
  <hyperlinks>
    <hyperlink ref="C10" r:id="rId1" display="0903 251 374 benedikova@airport-piestany.sk"/>
  </hyperlinks>
  <printOptions horizontalCentered="1" vertic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31"/>
  <sheetViews>
    <sheetView workbookViewId="0" topLeftCell="A1">
      <selection activeCell="G27" sqref="G27"/>
    </sheetView>
  </sheetViews>
  <sheetFormatPr defaultColWidth="9.140625" defaultRowHeight="15"/>
  <cols>
    <col min="1" max="1" width="24.421875" style="20" customWidth="1"/>
    <col min="2" max="7" width="15.7109375" style="20" customWidth="1"/>
    <col min="8" max="9" width="12.7109375" style="20" customWidth="1"/>
    <col min="10" max="16384" width="9.140625" style="20" customWidth="1"/>
  </cols>
  <sheetData>
    <row r="1" spans="1:9" ht="15">
      <c r="A1" s="21" t="s">
        <v>18</v>
      </c>
      <c r="B1" s="21"/>
      <c r="C1" s="21"/>
      <c r="D1" s="21"/>
      <c r="E1" s="21"/>
      <c r="F1" s="21"/>
      <c r="G1" s="21"/>
      <c r="H1" s="21"/>
      <c r="I1" s="21"/>
    </row>
    <row r="2" spans="1:9" ht="15">
      <c r="A2" s="22"/>
      <c r="B2" s="22"/>
      <c r="C2" s="22"/>
      <c r="D2" s="22"/>
      <c r="E2" s="22"/>
      <c r="F2" s="22"/>
      <c r="G2" s="22"/>
      <c r="H2" s="22"/>
      <c r="I2" s="22"/>
    </row>
    <row r="3" spans="1:9" ht="15">
      <c r="A3" s="22" t="s">
        <v>19</v>
      </c>
      <c r="B3" s="22"/>
      <c r="C3" s="22"/>
      <c r="D3" s="22"/>
      <c r="E3" s="22"/>
      <c r="F3" s="22"/>
      <c r="G3" s="22"/>
      <c r="H3" s="2"/>
      <c r="I3" s="2"/>
    </row>
    <row r="4" spans="1:9" ht="15">
      <c r="A4" s="23"/>
      <c r="B4" s="24"/>
      <c r="C4" s="24"/>
      <c r="D4" s="24"/>
      <c r="E4" s="24"/>
      <c r="F4" s="24"/>
      <c r="G4" s="24"/>
      <c r="H4" s="2"/>
      <c r="I4" s="2"/>
    </row>
    <row r="5" spans="1:9" ht="1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</row>
    <row r="6" spans="1:9" s="29" customFormat="1" ht="79.5" customHeight="1">
      <c r="A6" s="26" t="s">
        <v>20</v>
      </c>
      <c r="B6" s="25" t="s">
        <v>21</v>
      </c>
      <c r="C6" s="25" t="s">
        <v>22</v>
      </c>
      <c r="D6" s="25" t="s">
        <v>23</v>
      </c>
      <c r="E6" s="25" t="s">
        <v>24</v>
      </c>
      <c r="F6" s="25" t="s">
        <v>25</v>
      </c>
      <c r="G6" s="25" t="s">
        <v>26</v>
      </c>
      <c r="H6" s="27" t="s">
        <v>27</v>
      </c>
      <c r="I6" s="28" t="s">
        <v>28</v>
      </c>
    </row>
    <row r="7" spans="1:9" s="29" customFormat="1" ht="19.5" customHeight="1">
      <c r="A7" s="25" t="s">
        <v>29</v>
      </c>
      <c r="B7" s="25" t="s">
        <v>29</v>
      </c>
      <c r="C7" s="25" t="s">
        <v>29</v>
      </c>
      <c r="D7" s="25" t="s">
        <v>30</v>
      </c>
      <c r="E7" s="25" t="s">
        <v>29</v>
      </c>
      <c r="F7" s="25" t="s">
        <v>31</v>
      </c>
      <c r="G7" s="25" t="s">
        <v>32</v>
      </c>
      <c r="H7" s="25" t="s">
        <v>29</v>
      </c>
      <c r="I7" s="25" t="s">
        <v>29</v>
      </c>
    </row>
    <row r="8" spans="1:9" s="34" customFormat="1" ht="19.5" customHeight="1">
      <c r="A8" s="26" t="s">
        <v>33</v>
      </c>
      <c r="B8" s="30">
        <v>0</v>
      </c>
      <c r="C8" s="30">
        <v>0</v>
      </c>
      <c r="D8" s="31">
        <v>0</v>
      </c>
      <c r="E8" s="31">
        <v>0</v>
      </c>
      <c r="F8" s="32">
        <f aca="true" t="shared" si="0" ref="F8:F13">D8-E8</f>
        <v>0</v>
      </c>
      <c r="G8" s="33">
        <f aca="true" t="shared" si="1" ref="G8:G13">IF(D8=0,0.05,F8/D8)</f>
        <v>0.05</v>
      </c>
      <c r="H8" s="25">
        <v>15</v>
      </c>
      <c r="I8" s="33">
        <f>G8*H8</f>
        <v>0.75</v>
      </c>
    </row>
    <row r="9" spans="1:9" s="34" customFormat="1" ht="19.5" customHeight="1">
      <c r="A9" s="26" t="s">
        <v>34</v>
      </c>
      <c r="B9" s="30">
        <v>0</v>
      </c>
      <c r="C9" s="30">
        <v>0</v>
      </c>
      <c r="D9" s="31">
        <v>0</v>
      </c>
      <c r="E9" s="31">
        <v>0</v>
      </c>
      <c r="F9" s="32">
        <f t="shared" si="0"/>
        <v>0</v>
      </c>
      <c r="G9" s="33">
        <f t="shared" si="1"/>
        <v>0.05</v>
      </c>
      <c r="H9" s="25">
        <v>15</v>
      </c>
      <c r="I9" s="33">
        <f>G9*H9</f>
        <v>0.75</v>
      </c>
    </row>
    <row r="10" spans="1:9" s="34" customFormat="1" ht="19.5" customHeight="1">
      <c r="A10" s="26" t="s">
        <v>35</v>
      </c>
      <c r="B10" s="30">
        <v>0</v>
      </c>
      <c r="C10" s="30">
        <v>0</v>
      </c>
      <c r="D10" s="31">
        <v>0</v>
      </c>
      <c r="E10" s="31">
        <v>0</v>
      </c>
      <c r="F10" s="32">
        <f t="shared" si="0"/>
        <v>0</v>
      </c>
      <c r="G10" s="33">
        <f t="shared" si="1"/>
        <v>0.05</v>
      </c>
      <c r="H10" s="25">
        <v>30</v>
      </c>
      <c r="I10" s="33">
        <f>G10*H10</f>
        <v>1.5</v>
      </c>
    </row>
    <row r="11" spans="1:9" s="34" customFormat="1" ht="19.5" customHeight="1">
      <c r="A11" s="26" t="s">
        <v>36</v>
      </c>
      <c r="B11" s="30">
        <v>0</v>
      </c>
      <c r="C11" s="30">
        <v>0</v>
      </c>
      <c r="D11" s="30">
        <v>0</v>
      </c>
      <c r="E11" s="30">
        <v>0</v>
      </c>
      <c r="F11" s="32">
        <f t="shared" si="0"/>
        <v>0</v>
      </c>
      <c r="G11" s="33">
        <f t="shared" si="1"/>
        <v>0.05</v>
      </c>
      <c r="H11" s="25">
        <v>20</v>
      </c>
      <c r="I11" s="33">
        <f>G11*H11</f>
        <v>1</v>
      </c>
    </row>
    <row r="12" spans="1:9" s="34" customFormat="1" ht="19.5" customHeight="1">
      <c r="A12" s="26" t="s">
        <v>37</v>
      </c>
      <c r="B12" s="30">
        <v>0</v>
      </c>
      <c r="C12" s="30">
        <v>0</v>
      </c>
      <c r="D12" s="30">
        <v>0</v>
      </c>
      <c r="E12" s="30">
        <v>0</v>
      </c>
      <c r="F12" s="32">
        <f t="shared" si="0"/>
        <v>0</v>
      </c>
      <c r="G12" s="33">
        <f t="shared" si="1"/>
        <v>0.05</v>
      </c>
      <c r="H12" s="25">
        <v>20</v>
      </c>
      <c r="I12" s="33">
        <f>G12*H12</f>
        <v>1</v>
      </c>
    </row>
    <row r="13" spans="1:9" s="2" customFormat="1" ht="19.5" customHeight="1">
      <c r="A13" s="35" t="s">
        <v>38</v>
      </c>
      <c r="B13" s="36">
        <f>SUM(B8:B12)</f>
        <v>0</v>
      </c>
      <c r="C13" s="36">
        <f>SUM(C8:C12)</f>
        <v>0</v>
      </c>
      <c r="D13" s="36">
        <f>SUM(D8:D12)</f>
        <v>0</v>
      </c>
      <c r="E13" s="36">
        <f>SUM(E8:E12)</f>
        <v>0</v>
      </c>
      <c r="F13" s="37">
        <f t="shared" si="0"/>
        <v>0</v>
      </c>
      <c r="G13" s="38">
        <f t="shared" si="1"/>
        <v>0.05</v>
      </c>
      <c r="H13" s="39" t="s">
        <v>39</v>
      </c>
      <c r="I13" s="40" t="s">
        <v>39</v>
      </c>
    </row>
    <row r="14" spans="1:9" ht="19.5" customHeight="1">
      <c r="A14" s="35" t="s">
        <v>40</v>
      </c>
      <c r="B14" s="35"/>
      <c r="C14" s="35"/>
      <c r="D14" s="35"/>
      <c r="E14" s="35"/>
      <c r="F14" s="35"/>
      <c r="G14" s="35"/>
      <c r="H14" s="35"/>
      <c r="I14" s="38">
        <f>SUM(I8:I12)</f>
        <v>5</v>
      </c>
    </row>
    <row r="15" spans="1:9" ht="15">
      <c r="A15" s="23"/>
      <c r="B15" s="24"/>
      <c r="C15" s="24"/>
      <c r="D15" s="24"/>
      <c r="E15" s="24"/>
      <c r="F15" s="24"/>
      <c r="G15" s="24"/>
      <c r="H15" s="2"/>
      <c r="I15" s="2"/>
    </row>
    <row r="16" spans="1:9" ht="15">
      <c r="A16" s="41" t="s">
        <v>41</v>
      </c>
      <c r="B16" s="42"/>
      <c r="C16" s="42"/>
      <c r="D16" s="42"/>
      <c r="E16" s="42"/>
      <c r="F16" s="42"/>
      <c r="G16" s="42"/>
      <c r="H16" s="2"/>
      <c r="I16" s="2"/>
    </row>
    <row r="17" spans="1:9" s="44" customFormat="1" ht="15">
      <c r="A17" s="43" t="s">
        <v>42</v>
      </c>
      <c r="B17" s="43"/>
      <c r="C17" s="43"/>
      <c r="D17" s="43"/>
      <c r="E17" s="43"/>
      <c r="F17" s="43"/>
      <c r="G17" s="43"/>
      <c r="H17" s="43"/>
      <c r="I17" s="43"/>
    </row>
    <row r="18" spans="1:9" s="44" customFormat="1" ht="15">
      <c r="A18" s="43" t="s">
        <v>43</v>
      </c>
      <c r="B18" s="43"/>
      <c r="C18" s="43"/>
      <c r="D18" s="43"/>
      <c r="E18" s="43"/>
      <c r="F18" s="43"/>
      <c r="G18" s="43"/>
      <c r="H18" s="43"/>
      <c r="I18" s="43"/>
    </row>
    <row r="19" spans="1:9" s="44" customFormat="1" ht="15">
      <c r="A19" s="43" t="s">
        <v>44</v>
      </c>
      <c r="B19" s="43"/>
      <c r="C19" s="43"/>
      <c r="D19" s="43"/>
      <c r="E19" s="43"/>
      <c r="F19" s="43"/>
      <c r="G19" s="43"/>
      <c r="H19" s="43"/>
      <c r="I19" s="43"/>
    </row>
    <row r="20" spans="1:9" s="44" customFormat="1" ht="15">
      <c r="A20" s="43" t="s">
        <v>45</v>
      </c>
      <c r="B20" s="43"/>
      <c r="C20" s="43"/>
      <c r="D20" s="43"/>
      <c r="E20" s="43"/>
      <c r="F20" s="43"/>
      <c r="G20" s="43"/>
      <c r="H20" s="43"/>
      <c r="I20" s="43"/>
    </row>
    <row r="21" spans="1:9" s="44" customFormat="1" ht="15">
      <c r="A21" s="43" t="s">
        <v>46</v>
      </c>
      <c r="B21" s="43"/>
      <c r="C21" s="43"/>
      <c r="D21" s="43"/>
      <c r="E21" s="43"/>
      <c r="F21" s="43"/>
      <c r="G21" s="43"/>
      <c r="H21" s="43"/>
      <c r="I21" s="43"/>
    </row>
    <row r="22" spans="1:9" s="44" customFormat="1" ht="15">
      <c r="A22" s="43" t="s">
        <v>47</v>
      </c>
      <c r="B22" s="43"/>
      <c r="C22" s="43"/>
      <c r="D22" s="43"/>
      <c r="E22" s="43"/>
      <c r="F22" s="43"/>
      <c r="G22" s="43"/>
      <c r="H22" s="43"/>
      <c r="I22" s="43"/>
    </row>
    <row r="23" spans="1:9" ht="15">
      <c r="A23" s="43"/>
      <c r="B23" s="24"/>
      <c r="C23" s="24"/>
      <c r="D23" s="24"/>
      <c r="E23" s="24"/>
      <c r="F23" s="24"/>
      <c r="G23" s="24"/>
      <c r="H23" s="2"/>
      <c r="I23" s="2"/>
    </row>
    <row r="24" spans="1:9" ht="15">
      <c r="A24" s="45" t="s">
        <v>48</v>
      </c>
      <c r="B24" s="24"/>
      <c r="C24" s="24"/>
      <c r="D24" s="2"/>
      <c r="E24" s="2"/>
      <c r="F24" s="2"/>
      <c r="G24" s="2"/>
      <c r="H24" s="2"/>
      <c r="I24" s="2"/>
    </row>
    <row r="25" spans="1:9" ht="15">
      <c r="A25" s="43"/>
      <c r="B25" s="24"/>
      <c r="C25" s="24"/>
      <c r="D25" s="2"/>
      <c r="E25" s="2"/>
      <c r="F25" s="2"/>
      <c r="G25" s="2"/>
      <c r="H25" s="2"/>
      <c r="I25" s="2"/>
    </row>
    <row r="26" spans="1:9" ht="19.5" customHeight="1">
      <c r="A26" s="46" t="s">
        <v>49</v>
      </c>
      <c r="B26" s="46"/>
      <c r="C26" s="47">
        <v>0</v>
      </c>
      <c r="D26" s="2"/>
      <c r="E26" s="2"/>
      <c r="F26" s="2"/>
      <c r="G26" s="2"/>
      <c r="H26" s="2"/>
      <c r="I26" s="2"/>
    </row>
    <row r="27" spans="1:9" ht="19.5" customHeight="1">
      <c r="A27" s="46" t="s">
        <v>50</v>
      </c>
      <c r="B27" s="46"/>
      <c r="C27" s="47">
        <v>0</v>
      </c>
      <c r="D27" s="2"/>
      <c r="E27" s="2"/>
      <c r="F27" s="2"/>
      <c r="G27" s="2"/>
      <c r="H27" s="2"/>
      <c r="I27" s="2"/>
    </row>
    <row r="28" spans="1:9" ht="19.5" customHeight="1">
      <c r="A28" s="46" t="s">
        <v>51</v>
      </c>
      <c r="B28" s="46"/>
      <c r="C28" s="48">
        <v>5</v>
      </c>
      <c r="D28" s="2"/>
      <c r="E28" s="2"/>
      <c r="F28" s="2"/>
      <c r="G28" s="2"/>
      <c r="H28" s="2"/>
      <c r="I28" s="2"/>
    </row>
    <row r="29" spans="1:9" ht="15">
      <c r="A29" s="24"/>
      <c r="B29" s="24"/>
      <c r="C29" s="24"/>
      <c r="D29" s="2"/>
      <c r="E29" s="2"/>
      <c r="F29" s="2"/>
      <c r="G29" s="2"/>
      <c r="H29" s="2"/>
      <c r="I29" s="2"/>
    </row>
    <row r="30" spans="1:9" ht="16.5">
      <c r="A30" s="43" t="s">
        <v>52</v>
      </c>
      <c r="B30" s="24"/>
      <c r="C30" s="24"/>
      <c r="D30" s="2"/>
      <c r="E30" s="2"/>
      <c r="F30" s="2"/>
      <c r="G30" s="2"/>
      <c r="H30" s="2"/>
      <c r="I30" s="2"/>
    </row>
    <row r="31" spans="1:9" ht="16.5">
      <c r="A31" s="43" t="s">
        <v>53</v>
      </c>
      <c r="B31" s="24"/>
      <c r="C31" s="24"/>
      <c r="D31" s="2"/>
      <c r="E31" s="2"/>
      <c r="F31" s="2"/>
      <c r="G31" s="2"/>
      <c r="H31" s="2"/>
      <c r="I31" s="2"/>
    </row>
  </sheetData>
  <sheetProtection selectLockedCells="1" selectUnlockedCells="1"/>
  <mergeCells count="5">
    <mergeCell ref="A1:I1"/>
    <mergeCell ref="A14:H14"/>
    <mergeCell ref="A26:B26"/>
    <mergeCell ref="A27:B27"/>
    <mergeCell ref="A28:B28"/>
  </mergeCells>
  <printOptions/>
  <pageMargins left="0.43333333333333335" right="0.43333333333333335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F19"/>
  <sheetViews>
    <sheetView tabSelected="1" workbookViewId="0" topLeftCell="A1">
      <selection activeCell="A1" sqref="A1"/>
    </sheetView>
  </sheetViews>
  <sheetFormatPr defaultColWidth="9.140625" defaultRowHeight="15"/>
  <cols>
    <col min="1" max="1" width="15.7109375" style="49" customWidth="1"/>
    <col min="2" max="2" width="31.8515625" style="49" customWidth="1"/>
    <col min="3" max="3" width="29.28125" style="49" customWidth="1"/>
    <col min="4" max="4" width="9.00390625" style="49" customWidth="1"/>
    <col min="5" max="5" width="13.00390625" style="49" customWidth="1"/>
    <col min="6" max="6" width="31.140625" style="49" customWidth="1"/>
    <col min="7" max="16384" width="9.140625" style="49" customWidth="1"/>
  </cols>
  <sheetData>
    <row r="1" ht="19.5" customHeight="1">
      <c r="A1" s="50" t="s">
        <v>54</v>
      </c>
    </row>
    <row r="2" ht="15">
      <c r="A2" s="51"/>
    </row>
    <row r="3" spans="1:6" ht="15">
      <c r="A3" s="52">
        <v>1</v>
      </c>
      <c r="B3" s="52">
        <v>2</v>
      </c>
      <c r="C3" s="52">
        <v>3</v>
      </c>
      <c r="D3" s="52">
        <v>4</v>
      </c>
      <c r="E3" s="52">
        <v>5</v>
      </c>
      <c r="F3" s="52">
        <v>6</v>
      </c>
    </row>
    <row r="4" spans="1:6" ht="45">
      <c r="A4" s="53" t="s">
        <v>55</v>
      </c>
      <c r="B4" s="53" t="s">
        <v>56</v>
      </c>
      <c r="C4" s="53" t="s">
        <v>57</v>
      </c>
      <c r="D4" s="53" t="s">
        <v>58</v>
      </c>
      <c r="E4" s="53" t="s">
        <v>59</v>
      </c>
      <c r="F4" s="53" t="s">
        <v>60</v>
      </c>
    </row>
    <row r="5" spans="1:6" ht="15">
      <c r="A5" s="54"/>
      <c r="B5" s="54"/>
      <c r="C5" s="54"/>
      <c r="D5" s="54"/>
      <c r="E5" s="54"/>
      <c r="F5" s="54"/>
    </row>
    <row r="6" spans="1:6" ht="15">
      <c r="A6" s="54"/>
      <c r="B6" s="54"/>
      <c r="C6" s="54"/>
      <c r="D6" s="54"/>
      <c r="E6" s="54"/>
      <c r="F6" s="54"/>
    </row>
    <row r="7" spans="1:6" ht="15">
      <c r="A7" s="54"/>
      <c r="B7" s="54"/>
      <c r="C7" s="54"/>
      <c r="D7" s="54"/>
      <c r="E7" s="54"/>
      <c r="F7" s="54"/>
    </row>
    <row r="8" spans="1:6" ht="15">
      <c r="A8" s="54"/>
      <c r="B8" s="54"/>
      <c r="C8" s="54"/>
      <c r="D8" s="54"/>
      <c r="E8" s="54"/>
      <c r="F8" s="54"/>
    </row>
    <row r="9" spans="1:6" ht="15">
      <c r="A9" s="54"/>
      <c r="B9" s="54"/>
      <c r="C9" s="54"/>
      <c r="D9" s="54"/>
      <c r="E9" s="54"/>
      <c r="F9" s="54"/>
    </row>
    <row r="10" spans="1:6" ht="15">
      <c r="A10" s="54"/>
      <c r="B10" s="54"/>
      <c r="C10" s="54"/>
      <c r="D10" s="54"/>
      <c r="E10" s="54"/>
      <c r="F10" s="54"/>
    </row>
    <row r="11" spans="1:6" ht="15">
      <c r="A11" s="54"/>
      <c r="B11" s="54"/>
      <c r="C11" s="54"/>
      <c r="D11" s="54"/>
      <c r="E11" s="54"/>
      <c r="F11" s="54"/>
    </row>
    <row r="12" ht="15">
      <c r="A12" s="55"/>
    </row>
    <row r="13" spans="1:2" s="58" customFormat="1" ht="15" customHeight="1">
      <c r="A13" s="56" t="s">
        <v>61</v>
      </c>
      <c r="B13" s="57"/>
    </row>
    <row r="14" s="58" customFormat="1" ht="15" customHeight="1">
      <c r="A14" s="59" t="s">
        <v>62</v>
      </c>
    </row>
    <row r="15" s="58" customFormat="1" ht="15" customHeight="1">
      <c r="A15" s="59" t="s">
        <v>63</v>
      </c>
    </row>
    <row r="16" spans="1:2" s="58" customFormat="1" ht="15" customHeight="1">
      <c r="A16" s="59" t="s">
        <v>64</v>
      </c>
      <c r="B16" s="59"/>
    </row>
    <row r="17" s="58" customFormat="1" ht="15" customHeight="1">
      <c r="A17" s="59" t="s">
        <v>65</v>
      </c>
    </row>
    <row r="18" s="58" customFormat="1" ht="15" customHeight="1">
      <c r="A18" s="59" t="s">
        <v>66</v>
      </c>
    </row>
    <row r="19" spans="1:6" s="58" customFormat="1" ht="30" customHeight="1">
      <c r="A19" s="60" t="s">
        <v>67</v>
      </c>
      <c r="B19" s="60"/>
      <c r="C19" s="60"/>
      <c r="D19" s="60"/>
      <c r="E19" s="60"/>
      <c r="F19" s="60"/>
    </row>
  </sheetData>
  <sheetProtection selectLockedCells="1" selectUnlockedCells="1"/>
  <mergeCells count="1">
    <mergeCell ref="A19:F19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krchnak</dc:creator>
  <cp:keywords/>
  <dc:description/>
  <cp:lastModifiedBy/>
  <cp:lastPrinted>2012-10-05T10:01:15Z</cp:lastPrinted>
  <dcterms:created xsi:type="dcterms:W3CDTF">2012-03-23T08:34:05Z</dcterms:created>
  <dcterms:modified xsi:type="dcterms:W3CDTF">2014-01-03T09:03:46Z</dcterms:modified>
  <cp:category/>
  <cp:version/>
  <cp:contentType/>
  <cp:contentStatus/>
  <cp:revision>3</cp:revision>
</cp:coreProperties>
</file>